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1795" windowHeight="10275"/>
  </bookViews>
  <sheets>
    <sheet name="SPA 2021 2022 Balans" sheetId="3" r:id="rId1"/>
    <sheet name="SPA 2921 2022 V &amp; W " sheetId="4" r:id="rId2"/>
  </sheets>
  <calcPr calcId="145621"/>
</workbook>
</file>

<file path=xl/calcChain.xml><?xml version="1.0" encoding="utf-8"?>
<calcChain xmlns="http://schemas.openxmlformats.org/spreadsheetml/2006/main">
  <c r="E46" i="4" l="1"/>
  <c r="E48" i="4" s="1"/>
  <c r="E50" i="4" s="1"/>
  <c r="E52" i="4" s="1"/>
  <c r="D35" i="4"/>
  <c r="D37" i="4" s="1"/>
  <c r="D39" i="4" s="1"/>
  <c r="D27" i="4" l="1"/>
  <c r="C27" i="4"/>
  <c r="B27" i="4"/>
  <c r="D12" i="4"/>
  <c r="C12" i="4"/>
  <c r="B12" i="4"/>
  <c r="F13" i="3"/>
  <c r="E13" i="3"/>
  <c r="C13" i="3"/>
  <c r="B13" i="3"/>
</calcChain>
</file>

<file path=xl/sharedStrings.xml><?xml version="1.0" encoding="utf-8"?>
<sst xmlns="http://schemas.openxmlformats.org/spreadsheetml/2006/main" count="49" uniqueCount="44">
  <si>
    <t>ACTIVA</t>
  </si>
  <si>
    <t>Kas in Peru</t>
  </si>
  <si>
    <t>PASSIVA</t>
  </si>
  <si>
    <t>werkelijk</t>
  </si>
  <si>
    <t>begroting</t>
  </si>
  <si>
    <t>Continuiteitsreserve</t>
  </si>
  <si>
    <t>Bestemmingsreserve</t>
  </si>
  <si>
    <t>ABNAMRO</t>
  </si>
  <si>
    <t>RABO</t>
  </si>
  <si>
    <t>Actie:</t>
  </si>
  <si>
    <t>werkkapitaal 1 januari 2021</t>
  </si>
  <si>
    <t>saldo 31 decemebr 2021</t>
  </si>
  <si>
    <t>naar de Stichting</t>
  </si>
  <si>
    <t>werkkapitaal 1 januari 2022</t>
  </si>
  <si>
    <t>Verkopen 2021</t>
  </si>
  <si>
    <t>Stichting PUMA AYNI te BURDAARD  K.V.K. nummer 76623386  RSIN/ANBI 8607 08 305</t>
  </si>
  <si>
    <t>Eigen vermogen</t>
  </si>
  <si>
    <t>BALANS</t>
  </si>
  <si>
    <t>VERLIES EN WINSTREKENING.</t>
  </si>
  <si>
    <t>Donaties</t>
  </si>
  <si>
    <t>Donaties van Fondsen</t>
  </si>
  <si>
    <t>Actie</t>
  </si>
  <si>
    <t>Noodhulp</t>
  </si>
  <si>
    <t>Studiekosten</t>
  </si>
  <si>
    <t>Gezondheidszorg</t>
  </si>
  <si>
    <t>Levensonderhoud</t>
  </si>
  <si>
    <t>Bijdrage aan kindern</t>
  </si>
  <si>
    <t>Educatie</t>
  </si>
  <si>
    <t>Kamerinrichting/Huur</t>
  </si>
  <si>
    <t>Bestuurskosten</t>
  </si>
  <si>
    <t>Bankkosten</t>
  </si>
  <si>
    <t>Resultaat</t>
  </si>
  <si>
    <t>koopprijs,materialen, verzendkosten</t>
  </si>
  <si>
    <t>Naar  Bestemmingsreserve</t>
  </si>
  <si>
    <t xml:space="preserve">Bestemmingsreserve </t>
  </si>
  <si>
    <t>Begin 2020 hebben wij een Corona Hulpfonds geopend</t>
  </si>
  <si>
    <t>Ontvangen in 2020 aan Donaties</t>
  </si>
  <si>
    <t>Uitgegeven aan Hulp</t>
  </si>
  <si>
    <t>Saldo  Hulpfonds 1 januari 2021</t>
  </si>
  <si>
    <t>Ontvangen Donatie 2021</t>
  </si>
  <si>
    <t>Afgeboekt van eigen vermogen</t>
  </si>
  <si>
    <t>Saldo</t>
  </si>
  <si>
    <t>Fonds is afgsloten</t>
  </si>
  <si>
    <t>Opgemaakt door ( Ton)  A.H.  Verkerk,  4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</si>
</sst>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1" fontId="0" fillId="0" borderId="0" xfId="0" applyNumberFormat="1"/>
    <xf numFmtId="15" fontId="0" fillId="0" borderId="0" xfId="0" applyNumberFormat="1"/>
    <xf numFmtId="1" fontId="2" fillId="0" borderId="0" xfId="0" applyNumberFormat="1" applyFont="1"/>
    <xf numFmtId="2" fontId="2" fillId="0" borderId="0" xfId="0" applyNumberFormat="1" applyFont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4"/>
  <sheetViews>
    <sheetView tabSelected="1" workbookViewId="0">
      <selection activeCell="J26" sqref="J26"/>
    </sheetView>
  </sheetViews>
  <sheetFormatPr defaultRowHeight="15" x14ac:dyDescent="0.25"/>
  <cols>
    <col min="1" max="1" width="13" customWidth="1"/>
    <col min="4" max="4" width="21.42578125" customWidth="1"/>
  </cols>
  <sheetData>
    <row r="2" spans="1:8" ht="15.75" x14ac:dyDescent="0.25">
      <c r="A2" s="1" t="s">
        <v>15</v>
      </c>
      <c r="B2" s="7"/>
      <c r="C2" s="1"/>
      <c r="D2" s="3"/>
      <c r="E2" s="7"/>
      <c r="F2" s="3"/>
      <c r="G2" s="3"/>
      <c r="H2" s="3"/>
    </row>
    <row r="3" spans="1:8" ht="15.75" x14ac:dyDescent="0.25">
      <c r="A3" s="1"/>
      <c r="B3" s="7"/>
      <c r="C3" s="1"/>
      <c r="D3" s="3"/>
      <c r="E3" s="7"/>
      <c r="F3" s="3"/>
      <c r="G3" s="3"/>
      <c r="H3" s="3"/>
    </row>
    <row r="4" spans="1:8" ht="15.75" x14ac:dyDescent="0.25">
      <c r="B4" s="2"/>
      <c r="C4" s="1" t="s">
        <v>17</v>
      </c>
      <c r="E4" s="2"/>
    </row>
    <row r="5" spans="1:8" ht="15.75" x14ac:dyDescent="0.25">
      <c r="A5" s="8" t="s">
        <v>0</v>
      </c>
      <c r="B5" s="2"/>
      <c r="C5" s="1"/>
      <c r="D5" s="5" t="s">
        <v>2</v>
      </c>
      <c r="E5" s="2"/>
    </row>
    <row r="6" spans="1:8" ht="15.75" x14ac:dyDescent="0.25">
      <c r="A6" s="1"/>
      <c r="B6" s="4">
        <v>2021</v>
      </c>
      <c r="C6">
        <v>2020</v>
      </c>
      <c r="D6" s="1"/>
      <c r="E6" s="4">
        <v>2021</v>
      </c>
      <c r="F6">
        <v>2020</v>
      </c>
    </row>
    <row r="7" spans="1:8" ht="15.75" x14ac:dyDescent="0.25">
      <c r="A7" s="1"/>
      <c r="B7" s="4"/>
      <c r="D7" s="1"/>
      <c r="E7" s="4"/>
    </row>
    <row r="8" spans="1:8" x14ac:dyDescent="0.25">
      <c r="A8" t="s">
        <v>8</v>
      </c>
      <c r="B8" s="4">
        <v>27887</v>
      </c>
      <c r="C8">
        <v>23508</v>
      </c>
      <c r="D8" t="s">
        <v>1</v>
      </c>
      <c r="E8" s="4">
        <v>2810</v>
      </c>
      <c r="F8">
        <v>2246</v>
      </c>
    </row>
    <row r="9" spans="1:8" x14ac:dyDescent="0.25">
      <c r="A9" t="s">
        <v>7</v>
      </c>
      <c r="B9" s="4">
        <v>1664</v>
      </c>
      <c r="C9">
        <v>1207</v>
      </c>
      <c r="D9" t="s">
        <v>6</v>
      </c>
      <c r="E9" s="4">
        <v>2472</v>
      </c>
      <c r="F9">
        <v>8256</v>
      </c>
    </row>
    <row r="10" spans="1:8" x14ac:dyDescent="0.25">
      <c r="B10" s="4"/>
      <c r="D10" t="s">
        <v>5</v>
      </c>
      <c r="E10" s="4">
        <v>10000</v>
      </c>
      <c r="F10">
        <v>10000</v>
      </c>
    </row>
    <row r="11" spans="1:8" x14ac:dyDescent="0.25">
      <c r="B11" s="4"/>
      <c r="D11" t="s">
        <v>16</v>
      </c>
      <c r="E11" s="4">
        <v>14269</v>
      </c>
      <c r="F11">
        <v>4213</v>
      </c>
    </row>
    <row r="12" spans="1:8" x14ac:dyDescent="0.25">
      <c r="B12" s="4"/>
      <c r="E12" s="4"/>
    </row>
    <row r="13" spans="1:8" x14ac:dyDescent="0.25">
      <c r="B13" s="6">
        <f>SUM(B8:B12)</f>
        <v>29551</v>
      </c>
      <c r="C13" s="3">
        <f>SUM(C8:C12)</f>
        <v>24715</v>
      </c>
      <c r="E13" s="6">
        <f>SUM(E8:E12)</f>
        <v>29551</v>
      </c>
      <c r="F13" s="3">
        <f>SUM(F8:F12)</f>
        <v>24715</v>
      </c>
    </row>
    <row r="17" spans="2:6" ht="15.75" x14ac:dyDescent="0.25">
      <c r="B17" s="1"/>
      <c r="C17" s="7"/>
      <c r="D17" s="1"/>
      <c r="E17" s="3"/>
      <c r="F17" s="7"/>
    </row>
    <row r="18" spans="2:6" ht="15.75" x14ac:dyDescent="0.25">
      <c r="B18" s="1"/>
      <c r="C18" s="7"/>
      <c r="D18" s="1"/>
      <c r="E18" s="3"/>
      <c r="F18" s="7"/>
    </row>
    <row r="19" spans="2:6" x14ac:dyDescent="0.25">
      <c r="B19" s="2"/>
    </row>
    <row r="20" spans="2:6" x14ac:dyDescent="0.25">
      <c r="B20" s="4"/>
      <c r="C20" s="4"/>
      <c r="D20" s="6"/>
    </row>
    <row r="21" spans="2:6" x14ac:dyDescent="0.25">
      <c r="B21" s="2"/>
      <c r="D21" s="3"/>
    </row>
    <row r="22" spans="2:6" x14ac:dyDescent="0.25">
      <c r="B22" s="4"/>
      <c r="C22" s="4"/>
      <c r="D22" s="6"/>
    </row>
    <row r="23" spans="2:6" x14ac:dyDescent="0.25">
      <c r="B23" s="4"/>
      <c r="C23" s="4"/>
      <c r="D23" s="6"/>
    </row>
    <row r="24" spans="2:6" x14ac:dyDescent="0.25">
      <c r="B24" s="4"/>
      <c r="C24" s="4"/>
      <c r="D24" s="6"/>
    </row>
    <row r="25" spans="2:6" x14ac:dyDescent="0.25">
      <c r="B25" s="4"/>
      <c r="C25" s="4"/>
      <c r="D25" s="6"/>
    </row>
    <row r="26" spans="2:6" x14ac:dyDescent="0.25">
      <c r="B26" s="4"/>
      <c r="D26" s="6"/>
    </row>
    <row r="27" spans="2:6" x14ac:dyDescent="0.25">
      <c r="B27" s="4"/>
      <c r="C27" s="4"/>
      <c r="D27" s="6"/>
    </row>
    <row r="28" spans="2:6" x14ac:dyDescent="0.25">
      <c r="B28" s="2"/>
      <c r="D28" s="3"/>
    </row>
    <row r="29" spans="2:6" x14ac:dyDescent="0.25">
      <c r="B29" s="2"/>
      <c r="D29" s="3"/>
    </row>
    <row r="30" spans="2:6" x14ac:dyDescent="0.25">
      <c r="B30" s="2"/>
      <c r="D30" s="3"/>
    </row>
    <row r="31" spans="2:6" x14ac:dyDescent="0.25">
      <c r="B31" s="4"/>
      <c r="D31" s="3"/>
    </row>
    <row r="32" spans="2:6" x14ac:dyDescent="0.25">
      <c r="B32" s="4"/>
      <c r="C32" s="4"/>
      <c r="D32" s="6"/>
    </row>
    <row r="33" spans="2:4" x14ac:dyDescent="0.25">
      <c r="B33" s="4"/>
      <c r="C33" s="4"/>
      <c r="D33" s="6"/>
    </row>
    <row r="34" spans="2:4" x14ac:dyDescent="0.25">
      <c r="B34" s="4"/>
      <c r="C34" s="4"/>
      <c r="D34" s="6"/>
    </row>
    <row r="35" spans="2:4" x14ac:dyDescent="0.25">
      <c r="B35" s="4"/>
      <c r="D35" s="6"/>
    </row>
    <row r="36" spans="2:4" x14ac:dyDescent="0.25">
      <c r="B36" s="4"/>
      <c r="D36" s="6"/>
    </row>
    <row r="37" spans="2:4" x14ac:dyDescent="0.25">
      <c r="B37" s="4"/>
      <c r="C37" s="4"/>
      <c r="D37" s="6"/>
    </row>
    <row r="38" spans="2:4" x14ac:dyDescent="0.25">
      <c r="B38" s="4"/>
      <c r="D38" s="6"/>
    </row>
    <row r="39" spans="2:4" x14ac:dyDescent="0.25">
      <c r="B39" s="4"/>
      <c r="C39" s="4"/>
      <c r="D39" s="6"/>
    </row>
    <row r="40" spans="2:4" x14ac:dyDescent="0.25">
      <c r="B40" s="4"/>
      <c r="C40" s="4"/>
      <c r="D40" s="6"/>
    </row>
    <row r="41" spans="2:4" x14ac:dyDescent="0.25">
      <c r="B41" s="4"/>
      <c r="C41" s="4"/>
      <c r="D41" s="6"/>
    </row>
    <row r="42" spans="2:4" x14ac:dyDescent="0.25">
      <c r="B42" s="4"/>
      <c r="C42" s="4"/>
      <c r="D42" s="6"/>
    </row>
    <row r="43" spans="2:4" x14ac:dyDescent="0.25">
      <c r="B43" s="4"/>
      <c r="D43" s="3"/>
    </row>
    <row r="44" spans="2:4" x14ac:dyDescent="0.25">
      <c r="B44" s="4"/>
      <c r="C44" s="4"/>
      <c r="D44" s="6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D62" sqref="D62"/>
    </sheetView>
  </sheetViews>
  <sheetFormatPr defaultRowHeight="15" x14ac:dyDescent="0.25"/>
  <cols>
    <col min="1" max="1" width="21.85546875" customWidth="1"/>
    <col min="2" max="2" width="9.5703125" customWidth="1"/>
  </cols>
  <sheetData>
    <row r="1" spans="1:7" ht="15.75" x14ac:dyDescent="0.25">
      <c r="A1" s="1" t="s">
        <v>15</v>
      </c>
      <c r="B1" s="7"/>
      <c r="C1" s="1"/>
      <c r="D1" s="3"/>
      <c r="E1" s="7"/>
      <c r="F1" s="3"/>
      <c r="G1" s="3"/>
    </row>
    <row r="2" spans="1:7" ht="15.75" x14ac:dyDescent="0.25">
      <c r="B2" s="1"/>
      <c r="C2" s="7"/>
      <c r="D2" s="1"/>
      <c r="E2" s="3"/>
      <c r="F2" s="7"/>
      <c r="G2" s="3"/>
    </row>
    <row r="3" spans="1:7" ht="15.75" x14ac:dyDescent="0.25">
      <c r="B3" s="1" t="s">
        <v>18</v>
      </c>
      <c r="C3" s="7"/>
      <c r="D3" s="1"/>
      <c r="E3" s="3"/>
      <c r="F3" s="7"/>
      <c r="G3" s="3"/>
    </row>
    <row r="4" spans="1:7" x14ac:dyDescent="0.25">
      <c r="B4" s="2"/>
      <c r="G4" s="6"/>
    </row>
    <row r="5" spans="1:7" x14ac:dyDescent="0.25">
      <c r="B5" s="4">
        <v>2021</v>
      </c>
      <c r="C5" s="4">
        <v>2021</v>
      </c>
      <c r="D5" s="6">
        <v>2022</v>
      </c>
      <c r="G5" s="3"/>
    </row>
    <row r="6" spans="1:7" x14ac:dyDescent="0.25">
      <c r="B6" s="2" t="s">
        <v>4</v>
      </c>
      <c r="C6" t="s">
        <v>3</v>
      </c>
      <c r="D6" s="3" t="s">
        <v>4</v>
      </c>
      <c r="G6" s="6"/>
    </row>
    <row r="7" spans="1:7" x14ac:dyDescent="0.25">
      <c r="A7" t="s">
        <v>19</v>
      </c>
      <c r="B7" s="4">
        <v>15000</v>
      </c>
      <c r="C7" s="4">
        <v>13958</v>
      </c>
      <c r="D7" s="6">
        <v>12000</v>
      </c>
      <c r="G7" s="6"/>
    </row>
    <row r="8" spans="1:7" x14ac:dyDescent="0.25">
      <c r="A8" t="s">
        <v>20</v>
      </c>
      <c r="B8" s="4">
        <v>3840</v>
      </c>
      <c r="C8" s="4">
        <v>4840</v>
      </c>
      <c r="D8" s="6">
        <v>5000</v>
      </c>
      <c r="G8" s="6"/>
    </row>
    <row r="9" spans="1:7" x14ac:dyDescent="0.25">
      <c r="A9" t="s">
        <v>21</v>
      </c>
      <c r="B9" s="4">
        <v>1000</v>
      </c>
      <c r="C9" s="4">
        <v>5713</v>
      </c>
      <c r="D9" s="6">
        <v>4000</v>
      </c>
      <c r="G9" s="6"/>
    </row>
    <row r="10" spans="1:7" x14ac:dyDescent="0.25">
      <c r="A10" t="s">
        <v>22</v>
      </c>
      <c r="B10" s="4">
        <v>6085</v>
      </c>
      <c r="C10" s="4">
        <v>2000</v>
      </c>
      <c r="D10" s="6">
        <v>0</v>
      </c>
      <c r="G10" s="6"/>
    </row>
    <row r="11" spans="1:7" x14ac:dyDescent="0.25">
      <c r="B11" s="4"/>
      <c r="D11" s="6">
        <v>0</v>
      </c>
      <c r="G11" s="6"/>
    </row>
    <row r="12" spans="1:7" x14ac:dyDescent="0.25">
      <c r="B12" s="4">
        <f>SUM(B7:B11)</f>
        <v>25925</v>
      </c>
      <c r="C12" s="4">
        <f>SUM(C7:C11)</f>
        <v>26511</v>
      </c>
      <c r="D12" s="6">
        <f>SUM(D7:D11)</f>
        <v>21000</v>
      </c>
      <c r="G12" s="3"/>
    </row>
    <row r="13" spans="1:7" x14ac:dyDescent="0.25">
      <c r="B13" s="2"/>
      <c r="D13" s="3"/>
      <c r="G13" s="3"/>
    </row>
    <row r="14" spans="1:7" x14ac:dyDescent="0.25">
      <c r="B14" s="4"/>
      <c r="D14" s="3"/>
      <c r="G14" s="6"/>
    </row>
    <row r="15" spans="1:7" x14ac:dyDescent="0.25">
      <c r="A15" t="s">
        <v>23</v>
      </c>
      <c r="B15" s="4">
        <v>6500</v>
      </c>
      <c r="C15" s="4">
        <v>4652</v>
      </c>
      <c r="D15" s="6">
        <v>6600</v>
      </c>
      <c r="G15" s="6"/>
    </row>
    <row r="16" spans="1:7" x14ac:dyDescent="0.25">
      <c r="A16" t="s">
        <v>24</v>
      </c>
      <c r="B16" s="4">
        <v>1250</v>
      </c>
      <c r="C16" s="4">
        <v>971</v>
      </c>
      <c r="D16" s="6">
        <v>1900</v>
      </c>
      <c r="G16" s="6"/>
    </row>
    <row r="17" spans="1:7" x14ac:dyDescent="0.25">
      <c r="A17" t="s">
        <v>25</v>
      </c>
      <c r="B17" s="4">
        <v>6000</v>
      </c>
      <c r="C17" s="4">
        <v>3635</v>
      </c>
      <c r="D17" s="6">
        <v>8000</v>
      </c>
      <c r="G17" s="6"/>
    </row>
    <row r="18" spans="1:7" x14ac:dyDescent="0.25">
      <c r="A18" t="s">
        <v>26</v>
      </c>
      <c r="B18" s="4"/>
      <c r="D18" s="6">
        <v>6200</v>
      </c>
      <c r="G18" s="6"/>
    </row>
    <row r="19" spans="1:7" x14ac:dyDescent="0.25">
      <c r="A19" t="s">
        <v>27</v>
      </c>
      <c r="B19" s="4"/>
      <c r="D19" s="6">
        <v>1200</v>
      </c>
      <c r="G19" s="6"/>
    </row>
    <row r="20" spans="1:7" x14ac:dyDescent="0.25">
      <c r="A20" t="s">
        <v>21</v>
      </c>
      <c r="B20" s="4">
        <v>3000</v>
      </c>
      <c r="C20" s="4">
        <v>3411</v>
      </c>
      <c r="D20" s="6">
        <v>2000</v>
      </c>
      <c r="G20" s="6"/>
    </row>
    <row r="21" spans="1:7" x14ac:dyDescent="0.25">
      <c r="A21" t="s">
        <v>28</v>
      </c>
      <c r="B21" s="4">
        <v>2000</v>
      </c>
      <c r="D21" s="6">
        <v>1500</v>
      </c>
      <c r="G21" s="6"/>
    </row>
    <row r="22" spans="1:7" x14ac:dyDescent="0.25">
      <c r="A22" t="s">
        <v>29</v>
      </c>
      <c r="B22" s="4">
        <v>250</v>
      </c>
      <c r="C22" s="4">
        <v>84</v>
      </c>
      <c r="D22" s="6">
        <v>250</v>
      </c>
      <c r="G22" s="6"/>
    </row>
    <row r="23" spans="1:7" x14ac:dyDescent="0.25">
      <c r="A23" t="s">
        <v>30</v>
      </c>
      <c r="B23" s="4">
        <v>250</v>
      </c>
      <c r="C23" s="4">
        <v>395</v>
      </c>
      <c r="D23" s="6">
        <v>500</v>
      </c>
      <c r="G23" s="6"/>
    </row>
    <row r="24" spans="1:7" x14ac:dyDescent="0.25">
      <c r="A24" t="s">
        <v>22</v>
      </c>
      <c r="B24" s="4">
        <v>6085</v>
      </c>
      <c r="C24" s="4">
        <v>8636</v>
      </c>
      <c r="D24" s="6">
        <v>0</v>
      </c>
      <c r="G24" s="6"/>
    </row>
    <row r="25" spans="1:7" x14ac:dyDescent="0.25">
      <c r="A25" t="s">
        <v>31</v>
      </c>
      <c r="B25" s="4">
        <v>590</v>
      </c>
      <c r="C25" s="4">
        <v>4727</v>
      </c>
      <c r="D25" s="6">
        <v>-7150</v>
      </c>
      <c r="G25" s="3"/>
    </row>
    <row r="26" spans="1:7" x14ac:dyDescent="0.25">
      <c r="B26" s="4"/>
      <c r="D26" s="3"/>
      <c r="G26" s="6"/>
    </row>
    <row r="27" spans="1:7" x14ac:dyDescent="0.25">
      <c r="B27" s="4">
        <f>SUM(B15:B26)</f>
        <v>25925</v>
      </c>
      <c r="C27" s="4">
        <f>SUM(C15:C26)</f>
        <v>26511</v>
      </c>
      <c r="D27" s="6">
        <f>SUM(D15:D26)</f>
        <v>21000</v>
      </c>
    </row>
    <row r="30" spans="1:7" x14ac:dyDescent="0.25">
      <c r="A30" t="s">
        <v>34</v>
      </c>
    </row>
    <row r="32" spans="1:7" x14ac:dyDescent="0.25">
      <c r="A32" s="4" t="s">
        <v>9</v>
      </c>
      <c r="D32" s="6"/>
    </row>
    <row r="33" spans="1:6" x14ac:dyDescent="0.25">
      <c r="A33" s="4" t="s">
        <v>10</v>
      </c>
      <c r="D33" s="6">
        <v>1670</v>
      </c>
    </row>
    <row r="34" spans="1:6" x14ac:dyDescent="0.25">
      <c r="A34" s="4" t="s">
        <v>14</v>
      </c>
      <c r="D34" s="6">
        <v>5713</v>
      </c>
    </row>
    <row r="35" spans="1:6" x14ac:dyDescent="0.25">
      <c r="A35" s="4"/>
      <c r="D35" s="6">
        <f>SUM(D33:D34)</f>
        <v>7383</v>
      </c>
    </row>
    <row r="36" spans="1:6" x14ac:dyDescent="0.25">
      <c r="A36" s="4" t="s">
        <v>32</v>
      </c>
      <c r="D36" s="6">
        <v>-3411</v>
      </c>
    </row>
    <row r="37" spans="1:6" x14ac:dyDescent="0.25">
      <c r="A37" s="4" t="s">
        <v>11</v>
      </c>
      <c r="D37" s="6">
        <f>SUM(D35:D36)</f>
        <v>3972</v>
      </c>
    </row>
    <row r="38" spans="1:6" x14ac:dyDescent="0.25">
      <c r="A38" s="4" t="s">
        <v>12</v>
      </c>
      <c r="D38" s="6">
        <v>-2000</v>
      </c>
    </row>
    <row r="39" spans="1:6" x14ac:dyDescent="0.25">
      <c r="A39" s="4" t="s">
        <v>13</v>
      </c>
      <c r="D39" s="6">
        <f>SUM(D37:D38)</f>
        <v>1972</v>
      </c>
      <c r="F39" s="3"/>
    </row>
    <row r="40" spans="1:6" x14ac:dyDescent="0.25">
      <c r="A40" s="4" t="s">
        <v>33</v>
      </c>
      <c r="E40">
        <v>1972</v>
      </c>
    </row>
    <row r="43" spans="1:6" x14ac:dyDescent="0.25">
      <c r="A43" s="4" t="s">
        <v>35</v>
      </c>
    </row>
    <row r="44" spans="1:6" x14ac:dyDescent="0.25">
      <c r="A44" s="4" t="s">
        <v>36</v>
      </c>
      <c r="B44" s="4"/>
      <c r="E44" s="4">
        <v>14973</v>
      </c>
    </row>
    <row r="45" spans="1:6" x14ac:dyDescent="0.25">
      <c r="A45" s="4" t="s">
        <v>37</v>
      </c>
      <c r="B45" s="4"/>
      <c r="E45" s="4">
        <v>-8887</v>
      </c>
    </row>
    <row r="46" spans="1:6" x14ac:dyDescent="0.25">
      <c r="A46" s="4" t="s">
        <v>38</v>
      </c>
      <c r="B46" s="4"/>
      <c r="E46" s="6">
        <f>SUM(E44:E45)</f>
        <v>6086</v>
      </c>
    </row>
    <row r="47" spans="1:6" x14ac:dyDescent="0.25">
      <c r="A47" s="4" t="s">
        <v>39</v>
      </c>
      <c r="B47" s="4"/>
      <c r="E47" s="4">
        <v>2000</v>
      </c>
    </row>
    <row r="48" spans="1:6" x14ac:dyDescent="0.25">
      <c r="A48" s="4"/>
      <c r="B48" s="4"/>
      <c r="E48" s="6">
        <f>SUM(E46:E47)</f>
        <v>8086</v>
      </c>
    </row>
    <row r="49" spans="1:5" x14ac:dyDescent="0.25">
      <c r="A49" s="4" t="s">
        <v>37</v>
      </c>
      <c r="B49" s="4"/>
      <c r="E49" s="4">
        <v>-8636</v>
      </c>
    </row>
    <row r="50" spans="1:5" x14ac:dyDescent="0.25">
      <c r="A50" s="4"/>
      <c r="B50" s="4"/>
      <c r="E50" s="4">
        <f>SUM(E48:E49)</f>
        <v>-550</v>
      </c>
    </row>
    <row r="51" spans="1:5" x14ac:dyDescent="0.25">
      <c r="A51" s="4" t="s">
        <v>40</v>
      </c>
      <c r="B51" s="4"/>
      <c r="E51" s="4">
        <v>550</v>
      </c>
    </row>
    <row r="52" spans="1:5" x14ac:dyDescent="0.25">
      <c r="A52" s="4" t="s">
        <v>41</v>
      </c>
      <c r="B52" s="4"/>
      <c r="E52" s="6">
        <f>SUM(E50:E51)</f>
        <v>0</v>
      </c>
    </row>
    <row r="53" spans="1:5" x14ac:dyDescent="0.25">
      <c r="A53" s="4" t="s">
        <v>42</v>
      </c>
      <c r="B53" s="4"/>
      <c r="E53" s="4"/>
    </row>
    <row r="54" spans="1:5" x14ac:dyDescent="0.25">
      <c r="B54" s="4"/>
      <c r="E54" s="6"/>
    </row>
    <row r="55" spans="1:5" x14ac:dyDescent="0.25">
      <c r="B55" s="4"/>
      <c r="E55" s="4"/>
    </row>
    <row r="56" spans="1:5" x14ac:dyDescent="0.25">
      <c r="A56" s="4" t="s">
        <v>43</v>
      </c>
      <c r="B56" s="4"/>
      <c r="E56" s="6"/>
    </row>
    <row r="57" spans="1:5" x14ac:dyDescent="0.25">
      <c r="B57" s="4"/>
      <c r="E57" s="4"/>
    </row>
    <row r="58" spans="1:5" x14ac:dyDescent="0.25">
      <c r="B58" s="4"/>
      <c r="E58" s="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SPA 2021 2022 Balans</vt:lpstr>
      <vt:lpstr>SPA 2921 2022 V &amp; W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Verkerk</dc:creator>
  <cp:lastModifiedBy>Verkerk</cp:lastModifiedBy>
  <cp:lastPrinted>2022-02-04T16:08:14Z</cp:lastPrinted>
  <dcterms:created xsi:type="dcterms:W3CDTF">2021-03-13T10:10:29Z</dcterms:created>
  <dcterms:modified xsi:type="dcterms:W3CDTF">2022-02-04T16:14:32Z</dcterms:modified>
</cp:coreProperties>
</file>